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2\全所共用\8工務課\潘又華\"/>
    </mc:Choice>
  </mc:AlternateContent>
  <bookViews>
    <workbookView xWindow="480" yWindow="17328" windowWidth="10632" windowHeight="1440" tabRatio="592"/>
  </bookViews>
  <sheets>
    <sheet name="11.1.8.1.3(其他公共工程)" sheetId="10" r:id="rId1"/>
  </sheets>
  <definedNames>
    <definedName name="_xlnm._FilterDatabase" localSheetId="0" hidden="1">'11.1.8.1.3(其他公共工程)'!$A$2:$K$13</definedName>
    <definedName name="_xlnm.Print_Area" localSheetId="0">'11.1.8.1.3(其他公共工程)'!$A$1:$K$14</definedName>
    <definedName name="_xlnm.Print_Titles" localSheetId="0">'11.1.8.1.3(其他公共工程)'!$2:$2</definedName>
  </definedNames>
  <calcPr calcId="162913"/>
</workbook>
</file>

<file path=xl/calcChain.xml><?xml version="1.0" encoding="utf-8"?>
<calcChain xmlns="http://schemas.openxmlformats.org/spreadsheetml/2006/main">
  <c r="I14" i="10" l="1"/>
  <c r="J14" i="10" s="1"/>
  <c r="J13" i="10"/>
  <c r="J12" i="10"/>
  <c r="J11" i="10"/>
  <c r="J10" i="10"/>
  <c r="J9" i="10"/>
  <c r="J8" i="10"/>
  <c r="J7" i="10"/>
  <c r="J6" i="10"/>
  <c r="J5" i="10"/>
  <c r="J4" i="10"/>
  <c r="J3" i="10"/>
</calcChain>
</file>

<file path=xl/sharedStrings.xml><?xml version="1.0" encoding="utf-8"?>
<sst xmlns="http://schemas.openxmlformats.org/spreadsheetml/2006/main" count="60" uniqueCount="47">
  <si>
    <t>項目</t>
    <phoneticPr fontId="1" type="noConversion"/>
  </si>
  <si>
    <t>空污費</t>
    <phoneticPr fontId="1" type="noConversion"/>
  </si>
  <si>
    <t>試驗費</t>
    <phoneticPr fontId="1" type="noConversion"/>
  </si>
  <si>
    <t>測設費</t>
    <phoneticPr fontId="1" type="noConversion"/>
  </si>
  <si>
    <t>合計</t>
    <phoneticPr fontId="1" type="noConversion"/>
  </si>
  <si>
    <t>管理費</t>
    <phoneticPr fontId="1" type="noConversion"/>
  </si>
  <si>
    <t>里別</t>
    <phoneticPr fontId="1" type="noConversion"/>
  </si>
  <si>
    <t>發包工作費</t>
    <phoneticPr fontId="1" type="noConversion"/>
  </si>
  <si>
    <t>工   程   名   稱</t>
    <phoneticPr fontId="1" type="noConversion"/>
  </si>
  <si>
    <t>上級補助</t>
    <phoneticPr fontId="1" type="noConversion"/>
  </si>
  <si>
    <t>進度</t>
    <phoneticPr fontId="1" type="noConversion"/>
  </si>
  <si>
    <t>公所對於中央補助復建經費執行情形</t>
    <phoneticPr fontId="1" type="noConversion"/>
  </si>
  <si>
    <t>113年7月凱米颱風H3169113埔里鎮溪南里水牆巷農路災修復建工程</t>
    <phoneticPr fontId="1" type="noConversion"/>
  </si>
  <si>
    <t>墊付16：
縣府：
528,000</t>
    <phoneticPr fontId="1" type="noConversion"/>
  </si>
  <si>
    <t>溪南里</t>
    <phoneticPr fontId="1" type="noConversion"/>
  </si>
  <si>
    <t>113年7月凱米颱風C2-002埔里鎮蜈蚣里墘溪路上邊坡崩塌災修復建工程、C2-003埔里鎮蜈蚣里鳥踏坑橋橋頭路基掏空災修復建工程等2件</t>
    <phoneticPr fontId="1" type="noConversion"/>
  </si>
  <si>
    <t>墊付16：
縣府：
1,872,000</t>
    <phoneticPr fontId="1" type="noConversion"/>
  </si>
  <si>
    <t>蜈蚣里</t>
    <phoneticPr fontId="1" type="noConversion"/>
  </si>
  <si>
    <t>113年7月凱米颱風G1-047埔里鎮成功里賞溪步道橋上、下游野溪護岸災修復建工程、049埔里鎮桃米里桃米溪排水上游野溪護岸修復工程等2件</t>
    <phoneticPr fontId="1" type="noConversion"/>
  </si>
  <si>
    <t>墊付15：
縣府：
862,000</t>
    <phoneticPr fontId="1" type="noConversion"/>
  </si>
  <si>
    <t>成功里
桃米里</t>
    <phoneticPr fontId="1" type="noConversion"/>
  </si>
  <si>
    <t>113年7月凱米颱風H3177113埔里鎮慈恩街152號旁農路災修復建工程</t>
    <phoneticPr fontId="1" type="noConversion"/>
  </si>
  <si>
    <t>墊付16：
縣府：
1,989,000</t>
    <phoneticPr fontId="1" type="noConversion"/>
  </si>
  <si>
    <t>枇杷里</t>
    <phoneticPr fontId="1" type="noConversion"/>
  </si>
  <si>
    <t>113年7月凱米颱風H3-174埔里鎮南村里7鄰農路災修復建工程、H3-175埔里鎮南村里中山路四段237號旁農路災修復建工程</t>
    <phoneticPr fontId="1" type="noConversion"/>
  </si>
  <si>
    <t>墊付16：
縣府：
1,024,000</t>
    <phoneticPr fontId="1" type="noConversion"/>
  </si>
  <si>
    <t>南村里</t>
    <phoneticPr fontId="1" type="noConversion"/>
  </si>
  <si>
    <t>113年7月凱米颱風H3-171埔里鎮桃米里種瓜路支線道路災修復建工程、H3-172埔里鎮桃米里水上巷支線道路災修復建工程、H3-173埔里鎮桃米路55-1號附近災修復建工程等3件</t>
    <phoneticPr fontId="1" type="noConversion"/>
  </si>
  <si>
    <t>墊付16：
縣府：
2,319,000</t>
    <phoneticPr fontId="1" type="noConversion"/>
  </si>
  <si>
    <t>桃米里</t>
    <phoneticPr fontId="1" type="noConversion"/>
  </si>
  <si>
    <t>113年7月凱米颱風H3-176埔里鎮成功里4鄰農路災修復建工程</t>
    <phoneticPr fontId="1" type="noConversion"/>
  </si>
  <si>
    <t>墊付16：
縣府：
2,132,000</t>
    <phoneticPr fontId="1" type="noConversion"/>
  </si>
  <si>
    <t>成功里</t>
    <phoneticPr fontId="1" type="noConversion"/>
  </si>
  <si>
    <t>113年7月凱米颱風G1-044埔里鎮向善里久靈寺旁邊坡崩塌災修復建工程</t>
    <phoneticPr fontId="1" type="noConversion"/>
  </si>
  <si>
    <t>墊付15：
縣府：
2,260,000</t>
    <phoneticPr fontId="1" type="noConversion"/>
  </si>
  <si>
    <t>向善里</t>
    <phoneticPr fontId="1" type="noConversion"/>
  </si>
  <si>
    <t>113年7月凱米颱風A1-017埔里鎮成功里第1,2,5鄰簡易自來水災修復建工程</t>
    <phoneticPr fontId="1" type="noConversion"/>
  </si>
  <si>
    <t>墊付14：
縣府：
1,140,000</t>
    <phoneticPr fontId="1" type="noConversion"/>
  </si>
  <si>
    <t>113年7月凱米颱風G1-045埔里鎮廣成里中成路史港溪災修復建工程</t>
    <phoneticPr fontId="1" type="noConversion"/>
  </si>
  <si>
    <t>墊付15：
縣府：
1,249,000</t>
    <phoneticPr fontId="1" type="noConversion"/>
  </si>
  <si>
    <t>廣成里</t>
    <phoneticPr fontId="1" type="noConversion"/>
  </si>
  <si>
    <t>113年7月凱米颱風A1-006埔里鎮廣成里覆金路史港溪基礎補強復建工程</t>
    <phoneticPr fontId="1" type="noConversion"/>
  </si>
  <si>
    <t>墊付19：
縣府：360,000</t>
    <phoneticPr fontId="1" type="noConversion"/>
  </si>
  <si>
    <t>113年7月凱米颱風H3170113埔里鎮枇杷里知安農路災修復建工程</t>
    <phoneticPr fontId="1" type="noConversion"/>
  </si>
  <si>
    <t>墊付16：
縣府：
7,000,000</t>
    <phoneticPr fontId="1" type="noConversion"/>
  </si>
  <si>
    <t>已結案</t>
    <phoneticPr fontId="1" type="noConversion"/>
  </si>
  <si>
    <t>決算完成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</si>
</sst>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$&quot;#,##0_);[Red]\(&quot;$&quot;#,##0\)"/>
  </numFmts>
  <fonts count="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3"/>
  <sheetViews>
    <sheetView tabSelected="1" view="pageBreakPreview" zoomScale="85" zoomScaleNormal="85" zoomScaleSheetLayoutView="85" workbookViewId="0">
      <selection activeCell="C5" sqref="C5"/>
    </sheetView>
  </sheetViews>
  <sheetFormatPr defaultRowHeight="19.8" x14ac:dyDescent="0.3"/>
  <cols>
    <col min="1" max="1" width="3.6640625" customWidth="1"/>
    <col min="2" max="2" width="34.77734375" style="1" customWidth="1"/>
    <col min="3" max="3" width="11" customWidth="1"/>
    <col min="4" max="4" width="7" style="2" customWidth="1"/>
    <col min="5" max="5" width="12.109375" customWidth="1"/>
    <col min="6" max="6" width="9.88671875" customWidth="1"/>
    <col min="7" max="7" width="8.44140625" customWidth="1"/>
    <col min="8" max="8" width="9.5546875" customWidth="1"/>
    <col min="9" max="9" width="9.33203125" customWidth="1"/>
    <col min="10" max="10" width="10.6640625" customWidth="1"/>
    <col min="11" max="11" width="12.77734375" customWidth="1"/>
  </cols>
  <sheetData>
    <row r="1" spans="1:11" ht="19.8" customHeight="1" x14ac:dyDescent="0.3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0.5" customHeight="1" x14ac:dyDescent="0.3">
      <c r="A2" s="6" t="s">
        <v>0</v>
      </c>
      <c r="B2" s="6" t="s">
        <v>8</v>
      </c>
      <c r="C2" s="7" t="s">
        <v>9</v>
      </c>
      <c r="D2" s="6" t="s">
        <v>6</v>
      </c>
      <c r="E2" s="8" t="s">
        <v>7</v>
      </c>
      <c r="F2" s="6" t="s">
        <v>5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10</v>
      </c>
    </row>
    <row r="3" spans="1:11" ht="27.6" x14ac:dyDescent="0.3">
      <c r="A3" s="8">
        <v>1</v>
      </c>
      <c r="B3" s="4" t="s">
        <v>12</v>
      </c>
      <c r="C3" s="9" t="s">
        <v>13</v>
      </c>
      <c r="D3" s="10" t="s">
        <v>14</v>
      </c>
      <c r="E3" s="3">
        <v>456000</v>
      </c>
      <c r="F3" s="3">
        <v>15097</v>
      </c>
      <c r="G3" s="3">
        <v>1520</v>
      </c>
      <c r="H3" s="3">
        <v>4650</v>
      </c>
      <c r="I3" s="3">
        <v>36554</v>
      </c>
      <c r="J3" s="11">
        <f t="shared" ref="J3:J14" si="0">SUM(E3:I3)</f>
        <v>513821</v>
      </c>
      <c r="K3" s="4" t="s">
        <v>45</v>
      </c>
    </row>
    <row r="4" spans="1:11" ht="55.2" x14ac:dyDescent="0.3">
      <c r="A4" s="8">
        <v>2</v>
      </c>
      <c r="B4" s="4" t="s">
        <v>15</v>
      </c>
      <c r="C4" s="9" t="s">
        <v>16</v>
      </c>
      <c r="D4" s="10" t="s">
        <v>17</v>
      </c>
      <c r="E4" s="3">
        <v>1609123</v>
      </c>
      <c r="F4" s="3">
        <v>53162</v>
      </c>
      <c r="G4" s="3">
        <v>5383</v>
      </c>
      <c r="H4" s="3">
        <v>14250</v>
      </c>
      <c r="I4" s="3">
        <v>130387</v>
      </c>
      <c r="J4" s="11">
        <f t="shared" si="0"/>
        <v>1812305</v>
      </c>
      <c r="K4" s="4" t="s">
        <v>45</v>
      </c>
    </row>
    <row r="5" spans="1:11" ht="55.2" x14ac:dyDescent="0.3">
      <c r="A5" s="8">
        <v>3</v>
      </c>
      <c r="B5" s="4" t="s">
        <v>18</v>
      </c>
      <c r="C5" s="9" t="s">
        <v>19</v>
      </c>
      <c r="D5" s="10" t="s">
        <v>20</v>
      </c>
      <c r="E5" s="3">
        <v>740000</v>
      </c>
      <c r="F5" s="3">
        <v>24488</v>
      </c>
      <c r="G5" s="3">
        <v>2467</v>
      </c>
      <c r="H5" s="3">
        <v>11767</v>
      </c>
      <c r="I5" s="3">
        <v>59689</v>
      </c>
      <c r="J5" s="11">
        <f t="shared" si="0"/>
        <v>838411</v>
      </c>
      <c r="K5" s="4" t="s">
        <v>45</v>
      </c>
    </row>
    <row r="6" spans="1:11" ht="27.6" x14ac:dyDescent="0.3">
      <c r="A6" s="8">
        <v>4</v>
      </c>
      <c r="B6" s="4" t="s">
        <v>21</v>
      </c>
      <c r="C6" s="9" t="s">
        <v>22</v>
      </c>
      <c r="D6" s="10" t="s">
        <v>23</v>
      </c>
      <c r="E6" s="3">
        <v>1728000</v>
      </c>
      <c r="F6" s="3">
        <v>57293</v>
      </c>
      <c r="G6" s="3">
        <v>5760</v>
      </c>
      <c r="H6" s="3">
        <v>4650</v>
      </c>
      <c r="I6" s="3">
        <v>139679</v>
      </c>
      <c r="J6" s="11">
        <f t="shared" si="0"/>
        <v>1935382</v>
      </c>
      <c r="K6" s="4" t="s">
        <v>45</v>
      </c>
    </row>
    <row r="7" spans="1:11" ht="55.2" x14ac:dyDescent="0.3">
      <c r="A7" s="8">
        <v>5</v>
      </c>
      <c r="B7" s="4" t="s">
        <v>24</v>
      </c>
      <c r="C7" s="9" t="s">
        <v>25</v>
      </c>
      <c r="D7" s="10" t="s">
        <v>26</v>
      </c>
      <c r="E7" s="3">
        <v>880000</v>
      </c>
      <c r="F7" s="3">
        <v>29120</v>
      </c>
      <c r="G7" s="3">
        <v>2933</v>
      </c>
      <c r="H7" s="3">
        <v>4650</v>
      </c>
      <c r="I7" s="3">
        <v>70542</v>
      </c>
      <c r="J7" s="11">
        <f t="shared" si="0"/>
        <v>987245</v>
      </c>
      <c r="K7" s="4" t="s">
        <v>45</v>
      </c>
    </row>
    <row r="8" spans="1:11" ht="69" x14ac:dyDescent="0.3">
      <c r="A8" s="8">
        <v>6</v>
      </c>
      <c r="B8" s="4" t="s">
        <v>27</v>
      </c>
      <c r="C8" s="9" t="s">
        <v>28</v>
      </c>
      <c r="D8" s="10" t="s">
        <v>29</v>
      </c>
      <c r="E8" s="3">
        <v>1900520</v>
      </c>
      <c r="F8" s="3">
        <v>62879</v>
      </c>
      <c r="G8" s="3">
        <v>5068</v>
      </c>
      <c r="H8" s="3">
        <v>8850</v>
      </c>
      <c r="I8" s="3">
        <v>161902</v>
      </c>
      <c r="J8" s="11">
        <f t="shared" si="0"/>
        <v>2139219</v>
      </c>
      <c r="K8" s="4" t="s">
        <v>45</v>
      </c>
    </row>
    <row r="9" spans="1:11" ht="27.6" x14ac:dyDescent="0.3">
      <c r="A9" s="8">
        <v>7</v>
      </c>
      <c r="B9" s="4" t="s">
        <v>30</v>
      </c>
      <c r="C9" s="9" t="s">
        <v>31</v>
      </c>
      <c r="D9" s="10" t="s">
        <v>32</v>
      </c>
      <c r="E9" s="3">
        <v>1838000</v>
      </c>
      <c r="F9" s="3">
        <v>60990</v>
      </c>
      <c r="G9" s="3">
        <v>1960</v>
      </c>
      <c r="H9" s="3">
        <v>11700</v>
      </c>
      <c r="I9" s="3">
        <v>149516</v>
      </c>
      <c r="J9" s="11">
        <f t="shared" si="0"/>
        <v>2062166</v>
      </c>
      <c r="K9" s="4" t="s">
        <v>45</v>
      </c>
    </row>
    <row r="10" spans="1:11" ht="27.6" x14ac:dyDescent="0.3">
      <c r="A10" s="8">
        <v>8</v>
      </c>
      <c r="B10" s="4" t="s">
        <v>33</v>
      </c>
      <c r="C10" s="9" t="s">
        <v>34</v>
      </c>
      <c r="D10" s="10" t="s">
        <v>35</v>
      </c>
      <c r="E10" s="3">
        <v>1961000</v>
      </c>
      <c r="F10" s="3">
        <v>55669</v>
      </c>
      <c r="G10" s="3">
        <v>5229</v>
      </c>
      <c r="H10" s="3">
        <v>0</v>
      </c>
      <c r="I10" s="3">
        <v>159571</v>
      </c>
      <c r="J10" s="11">
        <f t="shared" si="0"/>
        <v>2181469</v>
      </c>
      <c r="K10" s="4" t="s">
        <v>45</v>
      </c>
    </row>
    <row r="11" spans="1:11" ht="27.6" x14ac:dyDescent="0.3">
      <c r="A11" s="8">
        <v>9</v>
      </c>
      <c r="B11" s="4" t="s">
        <v>36</v>
      </c>
      <c r="C11" s="9" t="s">
        <v>37</v>
      </c>
      <c r="D11" s="10" t="s">
        <v>32</v>
      </c>
      <c r="E11" s="3">
        <v>939000</v>
      </c>
      <c r="F11" s="3">
        <v>31159</v>
      </c>
      <c r="G11" s="3">
        <v>3130</v>
      </c>
      <c r="H11" s="3">
        <v>0</v>
      </c>
      <c r="I11" s="3">
        <v>80385</v>
      </c>
      <c r="J11" s="11">
        <f t="shared" si="0"/>
        <v>1053674</v>
      </c>
      <c r="K11" s="4" t="s">
        <v>45</v>
      </c>
    </row>
    <row r="12" spans="1:11" ht="27.6" x14ac:dyDescent="0.3">
      <c r="A12" s="8">
        <v>10</v>
      </c>
      <c r="B12" s="4" t="s">
        <v>38</v>
      </c>
      <c r="C12" s="9" t="s">
        <v>39</v>
      </c>
      <c r="D12" s="10" t="s">
        <v>40</v>
      </c>
      <c r="E12" s="3">
        <v>1079500</v>
      </c>
      <c r="F12" s="3">
        <v>35563</v>
      </c>
      <c r="G12" s="3">
        <v>3598</v>
      </c>
      <c r="H12" s="3">
        <v>4650</v>
      </c>
      <c r="I12" s="3">
        <v>86104</v>
      </c>
      <c r="J12" s="11">
        <f t="shared" si="0"/>
        <v>1209415</v>
      </c>
      <c r="K12" s="4" t="s">
        <v>45</v>
      </c>
    </row>
    <row r="13" spans="1:11" ht="27.6" x14ac:dyDescent="0.3">
      <c r="A13" s="8">
        <v>11</v>
      </c>
      <c r="B13" s="4" t="s">
        <v>41</v>
      </c>
      <c r="C13" s="9" t="s">
        <v>42</v>
      </c>
      <c r="D13" s="10" t="s">
        <v>40</v>
      </c>
      <c r="E13" s="3">
        <v>141864</v>
      </c>
      <c r="F13" s="3">
        <v>4659</v>
      </c>
      <c r="G13" s="3">
        <v>730</v>
      </c>
      <c r="H13" s="3">
        <v>0</v>
      </c>
      <c r="I13" s="3">
        <v>23879</v>
      </c>
      <c r="J13" s="11">
        <f t="shared" si="0"/>
        <v>171132</v>
      </c>
      <c r="K13" s="4" t="s">
        <v>46</v>
      </c>
    </row>
    <row r="14" spans="1:11" ht="27.6" x14ac:dyDescent="0.3">
      <c r="A14" s="8">
        <v>12</v>
      </c>
      <c r="B14" s="4" t="s">
        <v>43</v>
      </c>
      <c r="C14" s="9" t="s">
        <v>44</v>
      </c>
      <c r="D14" s="10" t="s">
        <v>23</v>
      </c>
      <c r="E14" s="3">
        <v>4580000</v>
      </c>
      <c r="F14" s="3">
        <v>151849</v>
      </c>
      <c r="G14" s="3">
        <v>12213</v>
      </c>
      <c r="H14" s="3">
        <v>0</v>
      </c>
      <c r="I14" s="3">
        <f>423700+70506</f>
        <v>494206</v>
      </c>
      <c r="J14" s="11">
        <f t="shared" si="0"/>
        <v>5238268</v>
      </c>
      <c r="K14" s="4" t="s">
        <v>45</v>
      </c>
    </row>
    <row r="15" spans="1:11" ht="55.2" customHeight="1" x14ac:dyDescent="0.3"/>
    <row r="16" spans="1:11" ht="55.2" customHeight="1" x14ac:dyDescent="0.3"/>
    <row r="17" ht="55.2" customHeight="1" x14ac:dyDescent="0.3"/>
    <row r="18" ht="55.2" customHeight="1" x14ac:dyDescent="0.3"/>
    <row r="19" ht="55.2" customHeight="1" x14ac:dyDescent="0.3"/>
    <row r="20" ht="55.2" customHeight="1" x14ac:dyDescent="0.3"/>
    <row r="21" ht="55.2" customHeight="1" x14ac:dyDescent="0.3"/>
    <row r="22" ht="55.2" customHeight="1" x14ac:dyDescent="0.3"/>
    <row r="23" ht="55.2" customHeight="1" x14ac:dyDescent="0.3"/>
    <row r="24" ht="55.2" customHeight="1" x14ac:dyDescent="0.3"/>
    <row r="25" ht="55.2" customHeight="1" x14ac:dyDescent="0.3"/>
    <row r="26" ht="55.2" customHeight="1" x14ac:dyDescent="0.3"/>
    <row r="27" ht="55.2" customHeight="1" x14ac:dyDescent="0.3"/>
    <row r="28" ht="55.2" customHeight="1" x14ac:dyDescent="0.3"/>
    <row r="29" ht="55.2" customHeight="1" x14ac:dyDescent="0.3"/>
    <row r="30" ht="55.2" customHeight="1" x14ac:dyDescent="0.3"/>
    <row r="31" ht="55.2" customHeight="1" x14ac:dyDescent="0.3"/>
    <row r="32" ht="55.2" customHeight="1" x14ac:dyDescent="0.3"/>
    <row r="33" ht="55.2" customHeight="1" x14ac:dyDescent="0.3"/>
    <row r="34" ht="55.2" customHeight="1" x14ac:dyDescent="0.3"/>
    <row r="35" ht="55.2" customHeight="1" x14ac:dyDescent="0.3"/>
    <row r="36" ht="55.2" customHeight="1" x14ac:dyDescent="0.3"/>
    <row r="37" ht="55.2" customHeight="1" x14ac:dyDescent="0.3"/>
    <row r="38" ht="55.2" customHeight="1" x14ac:dyDescent="0.3"/>
    <row r="39" ht="55.2" customHeight="1" x14ac:dyDescent="0.3"/>
    <row r="40" ht="55.2" customHeight="1" x14ac:dyDescent="0.3"/>
    <row r="41" ht="55.2" customHeight="1" x14ac:dyDescent="0.3"/>
    <row r="42" ht="55.2" customHeight="1" x14ac:dyDescent="0.3"/>
    <row r="43" ht="55.2" customHeight="1" x14ac:dyDescent="0.3"/>
    <row r="44" ht="55.2" customHeight="1" x14ac:dyDescent="0.3"/>
    <row r="45" ht="55.2" customHeight="1" x14ac:dyDescent="0.3"/>
    <row r="46" ht="55.2" customHeight="1" x14ac:dyDescent="0.3"/>
    <row r="47" ht="55.2" customHeight="1" x14ac:dyDescent="0.3"/>
    <row r="48" ht="55.2" customHeight="1" x14ac:dyDescent="0.3"/>
    <row r="49" ht="55.2" customHeight="1" x14ac:dyDescent="0.3"/>
    <row r="50" ht="55.2" customHeight="1" x14ac:dyDescent="0.3"/>
    <row r="51" ht="55.2" customHeight="1" x14ac:dyDescent="0.3"/>
    <row r="52" ht="55.2" customHeight="1" x14ac:dyDescent="0.3"/>
    <row r="53" ht="55.2" customHeight="1" x14ac:dyDescent="0.3"/>
    <row r="54" ht="55.2" customHeight="1" x14ac:dyDescent="0.3"/>
    <row r="55" ht="55.2" customHeight="1" x14ac:dyDescent="0.3"/>
    <row r="56" ht="55.2" customHeight="1" x14ac:dyDescent="0.3"/>
    <row r="57" ht="55.2" customHeight="1" x14ac:dyDescent="0.3"/>
    <row r="58" ht="55.2" customHeight="1" x14ac:dyDescent="0.3"/>
    <row r="59" ht="55.2" customHeight="1" x14ac:dyDescent="0.3"/>
    <row r="60" ht="55.2" customHeight="1" x14ac:dyDescent="0.3"/>
    <row r="61" ht="55.2" customHeight="1" x14ac:dyDescent="0.3"/>
    <row r="62" ht="55.2" customHeight="1" x14ac:dyDescent="0.3"/>
    <row r="63" ht="55.2" customHeight="1" x14ac:dyDescent="0.3"/>
    <row r="64" ht="55.2" customHeight="1" x14ac:dyDescent="0.3"/>
    <row r="65" ht="55.2" customHeight="1" x14ac:dyDescent="0.3"/>
    <row r="66" ht="55.2" customHeight="1" x14ac:dyDescent="0.3"/>
    <row r="67" ht="55.2" customHeight="1" x14ac:dyDescent="0.3"/>
    <row r="68" ht="55.2" customHeight="1" x14ac:dyDescent="0.3"/>
    <row r="69" ht="55.2" customHeight="1" x14ac:dyDescent="0.3"/>
    <row r="70" ht="55.2" customHeight="1" x14ac:dyDescent="0.3"/>
    <row r="71" ht="55.2" customHeight="1" x14ac:dyDescent="0.3"/>
    <row r="72" ht="55.2" customHeight="1" x14ac:dyDescent="0.3"/>
    <row r="73" ht="55.2" customHeight="1" x14ac:dyDescent="0.3"/>
    <row r="74" ht="55.2" customHeight="1" x14ac:dyDescent="0.3"/>
    <row r="75" ht="55.2" customHeight="1" x14ac:dyDescent="0.3"/>
    <row r="76" ht="55.2" customHeight="1" x14ac:dyDescent="0.3"/>
    <row r="77" ht="55.2" customHeight="1" x14ac:dyDescent="0.3"/>
    <row r="78" ht="55.2" customHeight="1" x14ac:dyDescent="0.3"/>
    <row r="79" ht="55.2" customHeight="1" x14ac:dyDescent="0.3"/>
    <row r="80" ht="20.399999999999999" customHeight="1" x14ac:dyDescent="0.3"/>
    <row r="81" ht="37.200000000000003" customHeight="1" x14ac:dyDescent="0.3"/>
    <row r="82" ht="74.25" customHeight="1" x14ac:dyDescent="0.3"/>
    <row r="83" ht="61.8" customHeight="1" x14ac:dyDescent="0.3"/>
    <row r="84" ht="106.8" customHeight="1" x14ac:dyDescent="0.3"/>
    <row r="85" ht="93" customHeight="1" x14ac:dyDescent="0.3"/>
    <row r="86" ht="91.5" customHeight="1" x14ac:dyDescent="0.3"/>
    <row r="87" ht="47.25" customHeight="1" x14ac:dyDescent="0.3"/>
    <row r="88" ht="48.75" customHeight="1" x14ac:dyDescent="0.3"/>
    <row r="89" ht="45" customHeight="1" x14ac:dyDescent="0.3"/>
    <row r="90" ht="41.25" customHeight="1" x14ac:dyDescent="0.3"/>
    <row r="91" ht="56.25" customHeight="1" x14ac:dyDescent="0.3"/>
    <row r="92" ht="96" customHeight="1" x14ac:dyDescent="0.3"/>
    <row r="93" ht="67.8" customHeight="1" x14ac:dyDescent="0.3"/>
    <row r="94" ht="97.5" customHeight="1" x14ac:dyDescent="0.3"/>
    <row r="95" ht="46.5" customHeight="1" x14ac:dyDescent="0.3"/>
    <row r="96" ht="78" customHeight="1" x14ac:dyDescent="0.3"/>
    <row r="97" ht="59.25" customHeight="1" x14ac:dyDescent="0.3"/>
    <row r="98" ht="49.5" customHeight="1" x14ac:dyDescent="0.3"/>
    <row r="99" ht="63.6" customHeight="1" x14ac:dyDescent="0.3"/>
    <row r="100" ht="45.75" customHeight="1" x14ac:dyDescent="0.3"/>
    <row r="101" ht="74.400000000000006" customHeight="1" x14ac:dyDescent="0.3"/>
    <row r="102" ht="56.25" customHeight="1" x14ac:dyDescent="0.3"/>
    <row r="103" ht="40.200000000000003" customHeight="1" x14ac:dyDescent="0.3"/>
    <row r="104" ht="43.2" customHeight="1" x14ac:dyDescent="0.3"/>
    <row r="105" ht="43.2" customHeight="1" x14ac:dyDescent="0.3"/>
    <row r="106" ht="43.2" customHeight="1" x14ac:dyDescent="0.3"/>
    <row r="110" ht="36.6" customHeight="1" x14ac:dyDescent="0.3"/>
    <row r="111" ht="36.6" customHeight="1" x14ac:dyDescent="0.3"/>
    <row r="112" ht="56.4" customHeight="1" x14ac:dyDescent="0.3"/>
    <row r="113" ht="43.8" customHeight="1" x14ac:dyDescent="0.3"/>
    <row r="114" ht="36.6" customHeight="1" x14ac:dyDescent="0.3"/>
    <row r="115" ht="36.6" customHeight="1" x14ac:dyDescent="0.3"/>
    <row r="116" ht="36.6" customHeight="1" x14ac:dyDescent="0.3"/>
    <row r="117" ht="36.6" customHeight="1" x14ac:dyDescent="0.3"/>
    <row r="118" ht="36.6" customHeight="1" x14ac:dyDescent="0.3"/>
    <row r="122" ht="36.6" customHeight="1" x14ac:dyDescent="0.3"/>
    <row r="140" ht="30" customHeight="1" x14ac:dyDescent="0.3"/>
    <row r="147" ht="27" customHeight="1" x14ac:dyDescent="0.3"/>
    <row r="215" ht="46.5" customHeight="1" x14ac:dyDescent="0.3"/>
    <row r="216" ht="46.5" customHeight="1" x14ac:dyDescent="0.3"/>
    <row r="217" ht="46.5" customHeight="1" x14ac:dyDescent="0.3"/>
    <row r="218" ht="46.2" customHeight="1" x14ac:dyDescent="0.3"/>
    <row r="219" ht="24.6" customHeight="1" x14ac:dyDescent="0.3"/>
    <row r="220" ht="46.5" customHeight="1" x14ac:dyDescent="0.3"/>
    <row r="221" ht="46.5" customHeight="1" x14ac:dyDescent="0.3"/>
    <row r="222" ht="46.5" customHeight="1" x14ac:dyDescent="0.3"/>
    <row r="223" ht="46.5" customHeight="1" x14ac:dyDescent="0.3"/>
    <row r="224" ht="46.5" customHeight="1" x14ac:dyDescent="0.3"/>
    <row r="225" ht="46.5" customHeight="1" x14ac:dyDescent="0.3"/>
    <row r="226" ht="46.5" customHeight="1" x14ac:dyDescent="0.3"/>
    <row r="227" ht="46.5" customHeight="1" x14ac:dyDescent="0.3"/>
    <row r="228" ht="46.5" customHeight="1" x14ac:dyDescent="0.3"/>
    <row r="229" ht="46.5" customHeight="1" x14ac:dyDescent="0.3"/>
    <row r="230" ht="46.5" customHeight="1" x14ac:dyDescent="0.3"/>
    <row r="231" ht="46.5" customHeight="1" x14ac:dyDescent="0.3"/>
    <row r="232" ht="46.5" customHeight="1" x14ac:dyDescent="0.3"/>
    <row r="233" ht="46.5" customHeight="1" x14ac:dyDescent="0.3"/>
    <row r="234" ht="46.5" customHeight="1" x14ac:dyDescent="0.3"/>
    <row r="235" ht="46.5" customHeight="1" x14ac:dyDescent="0.3"/>
    <row r="236" ht="46.5" customHeight="1" x14ac:dyDescent="0.3"/>
    <row r="237" ht="46.5" customHeight="1" x14ac:dyDescent="0.3"/>
    <row r="238" ht="46.5" customHeight="1" x14ac:dyDescent="0.3"/>
    <row r="239" ht="30" customHeight="1" x14ac:dyDescent="0.3"/>
    <row r="240" ht="35.1" customHeight="1" x14ac:dyDescent="0.3"/>
    <row r="241" ht="24.9" customHeight="1" x14ac:dyDescent="0.3"/>
    <row r="242" ht="35.1" customHeight="1" x14ac:dyDescent="0.3"/>
    <row r="243" ht="30" customHeight="1" x14ac:dyDescent="0.3"/>
  </sheetData>
  <autoFilter ref="A2:K13"/>
  <mergeCells count="1">
    <mergeCell ref="A1:K1"/>
  </mergeCells>
  <phoneticPr fontId="1" type="noConversion"/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11.1.8.1.3(其他公共工程)</vt:lpstr>
      <vt:lpstr>'11.1.8.1.3(其他公共工程)'!Print_Area</vt:lpstr>
      <vt:lpstr>'11.1.8.1.3(其他公共工程)'!Print_Titles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2026-04-24T07:52:10Z</cp:lastPrinted>
  <dcterms:created xsi:type="dcterms:W3CDTF">2011-08-02T05:26:24Z</dcterms:created>
  <dcterms:modified xsi:type="dcterms:W3CDTF">2026-04-24T07:56:53Z</dcterms:modified>
</cp:coreProperties>
</file>